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H47" i="1" l="1"/>
  <c r="H28" i="1"/>
  <c r="H31" i="1" l="1"/>
  <c r="H24" i="1"/>
  <c r="H18" i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<sst xmlns="http://schemas.openxmlformats.org/spreadsheetml/2006/main" count="60" uniqueCount="35">
  <si>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</si>
  <si>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</si>
  <si>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</si>
  <si>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</si>
  <si>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</si>
  <si>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</si>
  <si>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</si>
  <si>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</si>
  <si>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</si>
  <si>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</si>
  <si>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</si>
  <si>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</si>
  <si>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</si>
  <si>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</si>
  <si>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</si>
  <si>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</si>
  <si>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</si>
  <si>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</si>
  <si>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</si>
  <si>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</si>
  <si>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</si>
  <si>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</si>
  <si>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</si>
  <si>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</si>
  <si>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</si>
  <si>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</si>
  <si>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</si>
  <si>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</si>
  <si>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</si>
  <si>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Primljena i neutrošena participacija od 15.04.2024</t>
  </si>
  <si>
    <t>Dana: 15.04.2024</t>
  </si>
  <si>
    <t xml:space="preserve">Dana 15.04.2024.godine Dom zdravlja Požarevac je izvršio plaćanje prema dobavljačima: </t>
  </si>
  <si>
    <t>JP POŠTA SRBIJE</t>
  </si>
  <si>
    <t>7824120000006011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</si>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</sst>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5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40" zoomScaleNormal="100" workbookViewId="0">
      <selection activeCell="C72" sqref="C7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45397</v>
      </c>
      <c r="H12" s="12">
        <v>748979.93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45397</v>
      </c>
      <c r="H13" s="1">
        <f>H14+H29-H37-H50</f>
        <v>591128.67000000027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45397</v>
      </c>
      <c r="H14" s="2">
        <f>SUM(H15:H28)</f>
        <v>523464.28000000032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</f>
        <v>395539.20000000019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1317416.67-1102818-18648.03-168985.81</f>
        <v>26964.829999999929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29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+13300+5250+8750+3750-9955.14+8000+2950-157.23+12900+2200-6546-148.82+11500+4650</f>
        <v>100960.25000000019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45397</v>
      </c>
      <c r="H29" s="2">
        <f>H30+H31+H32+H33+H35+H36+H34</f>
        <v>73324.38999999997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</f>
        <v>71565.38999999997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29</v>
      </c>
      <c r="C36" s="28"/>
      <c r="D36" s="28"/>
      <c r="E36" s="28"/>
      <c r="F36" s="29"/>
      <c r="G36" s="19"/>
      <c r="H36" s="8">
        <v>1759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45397</v>
      </c>
      <c r="H37" s="3">
        <f>SUM(H38:H49)</f>
        <v>5660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f>4860+800</f>
        <v>5660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45397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45397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</f>
        <v>157851.26000000053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748979.93000000087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800</v>
      </c>
      <c r="D63" s="55" t="s">
        <v>33</v>
      </c>
    </row>
    <row r="64" spans="2:12" x14ac:dyDescent="0.25">
      <c r="B64" s="57" t="s">
        <v>34</v>
      </c>
      <c r="C64" s="56">
        <f>SUM(C62:C63)</f>
        <v>800</v>
      </c>
      <c r="D64" s="55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2024-04-16T05:18:00Z</dcterms:modified>
  <cp:category/>
  <cp:contentStatus/>
</cp:coreProperties>
</file>